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11016"/>
  </bookViews>
  <sheets>
    <sheet name="Лист1" sheetId="1" r:id="rId1"/>
  </sheets>
  <definedNames>
    <definedName name="_xlnm.Print_Area" localSheetId="0">Лист1!$A$1:$J$69</definedName>
  </definedNames>
  <calcPr calcId="125725"/>
</workbook>
</file>

<file path=xl/calcChain.xml><?xml version="1.0" encoding="utf-8"?>
<calcChain xmlns="http://schemas.openxmlformats.org/spreadsheetml/2006/main">
  <c r="I29" i="1"/>
  <c r="I14"/>
  <c r="I57"/>
  <c r="I37"/>
  <c r="I65" l="1"/>
</calcChain>
</file>

<file path=xl/sharedStrings.xml><?xml version="1.0" encoding="utf-8"?>
<sst xmlns="http://schemas.openxmlformats.org/spreadsheetml/2006/main" count="274" uniqueCount="130">
  <si>
    <t>Додаток 6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</si>
  <si>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</si>
  <si>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</si>
  <si>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25556000000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</si>
  <si>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</si>
  <si>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</si>
  <si>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</si>
  <si>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</si>
  <si>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</si>
  <si>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</si>
  <si>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</si>
  <si>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</si>
  <si>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</si>
  <si>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</si>
  <si>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</si>
  <si>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0200000</t>
  </si>
  <si>
    <t/>
  </si>
  <si>
    <t>Виконавчий комiтет  Прилуцької мiської ради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</si>
  <si>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</si>
  <si>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</si>
  <si>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</si>
  <si>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</si>
  <si>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Капітальні видатки</t>
  </si>
  <si>
    <t>0212010</t>
  </si>
  <si>
    <t>2010</t>
  </si>
  <si>
    <t>0731</t>
  </si>
  <si>
    <t>Багатопрофільна стаціонарна медична допомога населенню</t>
  </si>
  <si>
    <t>Виготовлення проектно-кошторисної документації «Реконструкція першого поверху переходу між хірургічним корпусом та поліклінікою під ПЛР-лабораторію в КНП «ПЦМЛ» за адресою вул. Київська, 56, м. Прилуки, Чернігівська обл.»;</t>
  </si>
  <si>
    <t>Реконструкція першого поверху переходу між хірургічним корпусом та поліклінікою під ПЛР-лабораторію в КНП «ПЦМЛ» за адресою вул. Київська, 56, м. Прилуки, Чернігівська обл</t>
  </si>
  <si>
    <t>Виготовлення проектно-кошторисної документації «Реконструкція частини першого поверху хірургічного корпусу під фізіотерапевтичне відділення та окремий вхід до рентген-кабінету в КНП «ПЦМЛ» за адресою вул. Київська, 56, м. Прилуки, Чернігівська обл.»;</t>
  </si>
  <si>
    <t>Реконструкція частини першого поверху хірургічного корпусу під фізіотерапевтичне відділення та окремий вхід до рентген-кабінету в КНП «ПЦМЛ» за адресою вул. Київська, 56, м. Прилуки, Чернігівська обл.»;</t>
  </si>
  <si>
    <t>Виготовлення проектно-кошторисної документації «Реконструкція частини приміщення кухні «А-1» під приміщення для встановлення технологічного обладнання системи постачання медичних газів в КНП «ПЦМЛ» за адресою вул. Київська, 56, м. Прилуки, Чернігівська обл.»;</t>
  </si>
  <si>
    <t>Реконструкція частини приміщення кухні «А-1» під приміщення для встановлення технологічного обладнання системи постачання медичних газів в КНП «ПЦМЛ» за адресою вул. Київська, 56, м. Прилуки, Чернігівська обл.»;</t>
  </si>
  <si>
    <t>Капітальний ремонт рентгенологічного кабінету</t>
  </si>
  <si>
    <t>Капітальні трансферти</t>
  </si>
  <si>
    <t>0800000</t>
  </si>
  <si>
    <t>Управлiння працi та соцiального захисту населення Прилуцької мiської ради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</si>
  <si>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</si>
  <si>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</si>
  <si>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</si>
  <si>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</si>
  <si>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1000000</t>
  </si>
  <si>
    <t>Вiддiл культури i туризму Прилуцької мiської ради</t>
  </si>
  <si>
    <t>1014030</t>
  </si>
  <si>
    <t>4030</t>
  </si>
  <si>
    <t>0824</t>
  </si>
  <si>
    <t>Забезпечення діяльності бібліотек</t>
  </si>
  <si>
    <t>1200000</t>
  </si>
  <si>
    <t>Управлiння житлово - комунального господарства Прилуцької мiської ради</t>
  </si>
  <si>
    <t>1217321</t>
  </si>
  <si>
    <t>7321</t>
  </si>
  <si>
    <t>0443</t>
  </si>
  <si>
    <t>Будівництво-1 освітніх установ та закладів</t>
  </si>
  <si>
    <t>Капітальний ремонт (вимощення, стіни,дах) приміщення ЗОШ І-ІІІ ступенів №7 по вул.земській,36 в м.Прилуки чернігівської області(ДК 021:2015:45200000-9-роботи, пов"язані  з об"єктами завершеного чи незавершеногобудівництва та об"єктів цивільного будівництва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</si>
  <si>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</si>
  <si>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</si>
  <si>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</si>
  <si>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</si>
  <si>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«Капітальний ремонт дорожнього покриття проїзної частини вул. І Козача  (від вул. 1 Травня до вул. Київської) в м.Прилуки Чернігівської області;</t>
  </si>
  <si>
    <t>1217670</t>
  </si>
  <si>
    <t>7670</t>
  </si>
  <si>
    <t>0490</t>
  </si>
  <si>
    <t>Внески до статутного капіталу суб`єктів господарювання</t>
  </si>
  <si>
    <t>Модернізація вуличного освітлення</t>
  </si>
  <si>
    <t>1600000</t>
  </si>
  <si>
    <t>Управлiння мiстобудування та архiтектури Прилуцької мiської ради Чернiгiвської областi</t>
  </si>
  <si>
    <t>1610160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</si>
  <si>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</si>
  <si>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</si>
  <si>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</si>
  <si>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Розробка проектно-кошторисної документації (стадія ТЕО) та виконання інженерно-геодезичних вишукувань по об’єкту: «Будівництво автомобільної дороги «Південно-західний обхід м. Прилуки в Чернігівській області» на ділянці від автомобільної дороги загального користування державного значення Р-67 Чернігів-Ніжин-Прилуки-Пирятин до автомобільної дороги загального користування державного значення Т-25-30 Прилуки-Варва-Срібне-Обухове»</t>
  </si>
  <si>
    <t>1618330</t>
  </si>
  <si>
    <t>8330</t>
  </si>
  <si>
    <t>0540</t>
  </si>
  <si>
    <t>Інша діяльність у сфері екології та охорони природних ресурсів</t>
  </si>
  <si>
    <t>Будівництво інженерних споруд та благоустрій (поліпшення технічного стану) р. Удай в межах м. Прилуки Чернігівської області на ділянці від КП-32 до КП- 46 та від ПК-0*</t>
  </si>
  <si>
    <t>3400000</t>
  </si>
  <si>
    <t>Управлiння адмiнiстративних послуг (Центр надання адмiнiстративних послуг м.Прилуки) Прилуцької мiської ради</t>
  </si>
  <si>
    <t>3410160</t>
  </si>
  <si>
    <t>УСЬОГО</t>
  </si>
  <si>
    <t>X</t>
  </si>
  <si>
    <t>ЗАТВЕРДЖЕНО</t>
  </si>
  <si>
    <t>Рішення міської ради</t>
  </si>
  <si>
    <t>(_____ сесія 8 скликання)</t>
  </si>
  <si>
    <t>Капітальний ремонт входу на другий поверх дитячої поліклініки в м.Прилуки Чернігівської області</t>
  </si>
  <si>
    <t>Реконструкція відрізку проїзної частини та тротуару з влаштуванням ливневої каналізації на перехресті вул. Скоропадського та в,їзду Опанасівський в м. Прилуки Чернігівської області</t>
  </si>
  <si>
    <t>Будівництво-1 установ та закладів соціальної сфери</t>
  </si>
  <si>
    <t>7323</t>
  </si>
  <si>
    <t>Розробка проектно-кошторисної документації по обєкту "Капітальний ремонт дорожного покриття проїзної частини вул. Земська (від вул.Київська до вул. Дмитра Шкоропада в м. Прилуки Чернігівської області" з поданням та проходженням експертизи</t>
  </si>
  <si>
    <t>Реконструкція з впровадженням комплексних заходів з теплореновації закладу загальної середньої освіти І-ІІІ ступенів №7 по вул. Миколаївська 107, в м.Прилуки Чернігівської області з виділенням черговості (І черга та ІІ черги)</t>
  </si>
  <si>
    <t>Система безперебійного живлення</t>
  </si>
  <si>
    <t xml:space="preserve">для придбання обладнання у відділення екстренної та невідкладної допомоги </t>
  </si>
  <si>
    <t>для придбання операційного столу</t>
  </si>
  <si>
    <t>Внески до статутного капіталу КП Послуга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</si>
  <si>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</si>
  <si>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0611200</t>
  </si>
  <si>
    <t>Управління освіти Прилуцької міської ради</t>
  </si>
  <si>
    <t>0600000</t>
  </si>
  <si>
    <t>Виготовлення проектно-кошторисної документації по обєкту "Капітальний ремонт дорожного покриття проїзної частини вул. Костянтинівська (від вул.Пушкіна до вул. Житньої в м. Прилуки Чернігівської області" з поданням та проходженням експертизи</t>
  </si>
  <si>
    <t>_____  2021 року № _____</t>
  </si>
  <si>
    <t>Капітальний ремонт будівлі НВК № 15  за адресою: ІІ провулок Миколаївський, 14 А в м. Прилуки Чернігівської області</t>
  </si>
  <si>
    <r>
      <t>Виготовлення проектно-кошторисної документаці по обєкту:" Капітальний ремонту даху Центру творчості дітей та юнацтва по вул. 1Травня , 80 у м.Прилуки Чернігівської області</t>
    </r>
    <r>
      <rPr>
        <b/>
        <sz val="10"/>
        <rFont val="Calibri"/>
        <family val="2"/>
        <charset val="204"/>
      </rPr>
      <t>"</t>
    </r>
  </si>
  <si>
    <t xml:space="preserve">Капітальний ремонт з улаштуванням пожежної сигналізації закладу дошкільної освіти №3 інтелектуально-оздоровчого направлення Прилуцької міської ради Чернігівської області за адресою В/М № 12, буд.№7 в м. Прилуки Чернігівської області </t>
  </si>
  <si>
    <t>Виготовлення проектно-кошторисної документації по обєʼкту: "Капітальний ремонт з улаштуванням пожежної сигналізації  закладу дошкільної освіти №3 інтелектуально-оздоровчого направлення Прилуцької міської ради Чернігівської області за адресою В/М № 12, буд. №7 в м. Прилуки Чернігівської області"</t>
  </si>
  <si>
    <t xml:space="preserve">Капітальний ремонт з улаштуванням пожежної сигналізації закладу загальної середньої освіти №13 за адресою  вул. Сорочинська, буд № 36, в м. Прилуки Чернігівської області </t>
  </si>
  <si>
    <t xml:space="preserve">Виготовлення проектно-кошторисної документації по обєʼкту: "Капітальний ремонт з улаштуванням пожежної сигналізації закладу загальної середньої освіти №13 за адресою  вул. Сорочинська, буд № 36, в м. Прилуки Чернігівської області" </t>
  </si>
  <si>
    <t xml:space="preserve">Капітальний ремонт з улаштуванням пожежної сигналізації будинку-інтернату для громадян похилого віку за адресою вул. І Козача, буд.№ 21в  м. Прилуки Чернігівської області </t>
  </si>
  <si>
    <t xml:space="preserve">Виготовлення проектно-кошторисної документації:"Капітальний ремонт з улаштуванням пожежної сигналізації будинку-інтернату для громадян похилого віку за адресою вул. І Козача, буд.№ 21в  м. Прилуки Чернігівської області" </t>
  </si>
  <si>
    <t>Виготовлення проектно-кошторисної документації по обєʼкту: "Капітальний ремонт з улаштуванням пожежної сигналізації закладу дошкільної освіти  №9  Прилуцької міської ради Чернігівської області за адресою вул.Київська, буд. № 222-  А  в м. Прилуки Чернігівської області  "</t>
  </si>
  <si>
    <t>Будівництво 1 інших об'єктів комунальної власності</t>
  </si>
  <si>
    <t>2100</t>
  </si>
  <si>
    <t>0722</t>
  </si>
  <si>
    <t>Стоматологічна допомога населенню</t>
  </si>
  <si>
    <t xml:space="preserve">Капітальний ремонт з улаштуванням пожежної сигналізації закладу дошкільної освіти  №9  Прилуцької міської ради Чернігівської області за адресою вул.Київська, буд. № 222-  А в  м. Прилуки Чернігівської області  </t>
  </si>
  <si>
    <t xml:space="preserve"> Придбання медобладнання</t>
  </si>
  <si>
    <t xml:space="preserve">Будівництво малої архітектурної форми паркової арки             ( обєкту незавершеного будівництва), що розміщена в центральному парку в зоні , що примикає до вулиці Соборної </t>
  </si>
  <si>
    <t>Розробка проектно-кошторисної документаці по об"єкту "Будівництво малої архітектурної форми паркової арки             ( обєкту незавершеного будівництва), що розміщена в центральному парку в зоні , що примикає до вулиці Соборної "</t>
  </si>
  <si>
    <t>0212100</t>
  </si>
  <si>
    <t>0611181</t>
  </si>
  <si>
    <t>1181</t>
  </si>
  <si>
    <t>0990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</si>
  <si>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</si>
  <si>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</si>
  <si>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</si>
  <si>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</si>
  <si>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Заступник начальника фінансового управління -</t>
  </si>
  <si>
    <t>начальник бюджетного відділу</t>
  </si>
  <si>
    <t>Т.В. Костецька</t>
  </si>
  <si>
    <t>Виконання інвестиційних проектів в рамках здійснення заходів щодо соціально-економічного розвитку окремих територій</t>
  </si>
  <si>
    <t>.0490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</si>
</sst>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12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0"/>
      <name val="Calibri"/>
      <family val="2"/>
      <charset val="204"/>
    </font>
    <font>
      <b/>
      <u/>
      <sz val="10"/>
      <name val="Calibri"/>
      <family val="2"/>
      <charset val="204"/>
    </font>
    <font>
      <sz val="8"/>
      <name val="Calibri"/>
      <family val="2"/>
      <charset val="204"/>
    </font>
    <font>
      <i/>
      <sz val="10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1" fillId="0" borderId="0" xfId="0" applyFont="1"/>
    <xf numFmtId="0" fontId="2" fillId="0" borderId="0" xfId="0" applyFont="1"/>
    <xf numFmtId="4" fontId="2" fillId="0" borderId="0" xfId="0" applyNumberFormat="1" applyFont="1" applyBorder="1" applyAlignment="1">
      <alignment vertical="center"/>
    </xf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center" vertical="top"/>
    </xf>
    <xf numFmtId="2" fontId="1" fillId="0" borderId="0" xfId="0" applyNumberFormat="1" applyFont="1"/>
    <xf numFmtId="0" fontId="1" fillId="0" borderId="0" xfId="0" applyFont="1" applyFill="1"/>
    <xf numFmtId="0" fontId="1" fillId="4" borderId="1" xfId="0" applyFont="1" applyFill="1" applyBorder="1" applyAlignment="1">
      <alignment vertical="center" wrapText="1"/>
    </xf>
    <xf numFmtId="4" fontId="8" fillId="4" borderId="1" xfId="0" quotePrefix="1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6" fillId="0" borderId="0" xfId="0" applyFont="1" applyAlignment="1"/>
    <xf numFmtId="0" fontId="10" fillId="0" borderId="0" xfId="0" applyFont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2" fontId="11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topLeftCell="A27" zoomScale="91" zoomScaleNormal="100" zoomScaleSheetLayoutView="91" workbookViewId="0">
      <selection activeCell="D31" sqref="D31"/>
    </sheetView>
  </sheetViews>
  <sheetFormatPr defaultColWidth="9.109375" defaultRowHeight="13.8"/>
  <cols>
    <col min="1" max="1" width="12.109375" style="2" customWidth="1"/>
    <col min="2" max="2" width="7.44140625" style="2" customWidth="1"/>
    <col min="3" max="3" width="6.6640625" style="2" customWidth="1"/>
    <col min="4" max="4" width="34.6640625" style="2" customWidth="1"/>
    <col min="5" max="5" width="45.109375" style="2" customWidth="1"/>
    <col min="6" max="6" width="13.6640625" style="2" customWidth="1"/>
    <col min="7" max="7" width="11.44140625" style="2" customWidth="1"/>
    <col min="8" max="8" width="11.6640625" style="2" customWidth="1"/>
    <col min="9" max="10" width="13.6640625" style="2" customWidth="1"/>
    <col min="11" max="11" width="15.44140625" style="2" customWidth="1"/>
    <col min="12" max="16384" width="9.109375" style="2"/>
  </cols>
  <sheetData>
    <row r="1" spans="1:10" ht="14.4">
      <c r="H1" s="3" t="s">
        <v>81</v>
      </c>
      <c r="I1" s="3"/>
    </row>
    <row r="2" spans="1:10" ht="14.4">
      <c r="H2" s="4" t="s">
        <v>82</v>
      </c>
      <c r="I2" s="3"/>
    </row>
    <row r="3" spans="1:10" ht="14.4">
      <c r="H3" s="2" t="s">
        <v>83</v>
      </c>
      <c r="I3" s="3"/>
    </row>
    <row r="4" spans="1:10" ht="14.4">
      <c r="H4" s="2" t="s">
        <v>99</v>
      </c>
      <c r="I4" s="3"/>
    </row>
    <row r="5" spans="1:10" ht="14.4">
      <c r="H5" s="4" t="s">
        <v>0</v>
      </c>
      <c r="I5" s="3"/>
    </row>
    <row r="8" spans="1:10">
      <c r="A8" s="64" t="s">
        <v>1</v>
      </c>
      <c r="B8" s="65"/>
      <c r="C8" s="65"/>
      <c r="D8" s="65"/>
      <c r="E8" s="65"/>
      <c r="F8" s="65"/>
      <c r="G8" s="65"/>
      <c r="H8" s="65"/>
      <c r="I8" s="65"/>
      <c r="J8" s="65"/>
    </row>
    <row r="9" spans="1:10">
      <c r="A9" s="64" t="s">
        <v>2</v>
      </c>
      <c r="B9" s="65"/>
      <c r="C9" s="65"/>
      <c r="D9" s="65"/>
      <c r="E9" s="65"/>
      <c r="F9" s="65"/>
      <c r="G9" s="65"/>
      <c r="H9" s="65"/>
      <c r="I9" s="65"/>
      <c r="J9" s="65"/>
    </row>
    <row r="10" spans="1:10">
      <c r="A10" s="5" t="s">
        <v>3</v>
      </c>
    </row>
    <row r="11" spans="1:10">
      <c r="A11" s="2" t="s">
        <v>4</v>
      </c>
      <c r="J11" s="6" t="s">
        <v>5</v>
      </c>
    </row>
    <row r="12" spans="1:10" ht="124.2">
      <c r="A12" s="7" t="s">
        <v>6</v>
      </c>
      <c r="B12" s="7" t="s">
        <v>7</v>
      </c>
      <c r="C12" s="7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13</v>
      </c>
    </row>
    <row r="13" spans="1:10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ht="27.6">
      <c r="A14" s="9" t="s">
        <v>15</v>
      </c>
      <c r="B14" s="10" t="s">
        <v>16</v>
      </c>
      <c r="C14" s="10" t="s">
        <v>16</v>
      </c>
      <c r="D14" s="10" t="s">
        <v>17</v>
      </c>
      <c r="E14" s="10" t="s">
        <v>16</v>
      </c>
      <c r="F14" s="10" t="s">
        <v>16</v>
      </c>
      <c r="G14" s="11"/>
      <c r="H14" s="12"/>
      <c r="I14" s="13">
        <f>SUM(I15:I28)</f>
        <v>4341500</v>
      </c>
      <c r="J14" s="12"/>
    </row>
    <row r="15" spans="1:10" ht="41.4">
      <c r="A15" s="14" t="s">
        <v>18</v>
      </c>
      <c r="B15" s="15" t="s">
        <v>19</v>
      </c>
      <c r="C15" s="15" t="s">
        <v>20</v>
      </c>
      <c r="D15" s="15" t="s">
        <v>21</v>
      </c>
      <c r="E15" s="15" t="s">
        <v>22</v>
      </c>
      <c r="F15" s="15"/>
      <c r="G15" s="16"/>
      <c r="H15" s="17"/>
      <c r="I15" s="18">
        <v>21500</v>
      </c>
      <c r="J15" s="17"/>
    </row>
    <row r="16" spans="1:10" ht="27.6">
      <c r="A16" s="19" t="s">
        <v>23</v>
      </c>
      <c r="B16" s="20" t="s">
        <v>24</v>
      </c>
      <c r="C16" s="20" t="s">
        <v>25</v>
      </c>
      <c r="D16" s="20" t="s">
        <v>26</v>
      </c>
      <c r="E16" s="20" t="s">
        <v>90</v>
      </c>
      <c r="F16" s="20"/>
      <c r="G16" s="21"/>
      <c r="H16" s="22"/>
      <c r="I16" s="18">
        <v>630000</v>
      </c>
      <c r="J16" s="17"/>
    </row>
    <row r="17" spans="1:10" ht="69">
      <c r="A17" s="14" t="s">
        <v>23</v>
      </c>
      <c r="B17" s="15" t="s">
        <v>24</v>
      </c>
      <c r="C17" s="15" t="s">
        <v>25</v>
      </c>
      <c r="D17" s="15" t="s">
        <v>26</v>
      </c>
      <c r="E17" s="15" t="s">
        <v>27</v>
      </c>
      <c r="F17" s="15"/>
      <c r="G17" s="16"/>
      <c r="H17" s="17"/>
      <c r="I17" s="18">
        <v>50000</v>
      </c>
      <c r="J17" s="17"/>
    </row>
    <row r="18" spans="1:10" ht="55.2">
      <c r="A18" s="23" t="s">
        <v>23</v>
      </c>
      <c r="B18" s="20" t="s">
        <v>24</v>
      </c>
      <c r="C18" s="20" t="s">
        <v>25</v>
      </c>
      <c r="D18" s="20" t="s">
        <v>26</v>
      </c>
      <c r="E18" s="20" t="s">
        <v>28</v>
      </c>
      <c r="F18" s="20"/>
      <c r="G18" s="21"/>
      <c r="H18" s="22"/>
      <c r="I18" s="18">
        <v>400000</v>
      </c>
      <c r="J18" s="22"/>
    </row>
    <row r="19" spans="1:10" ht="82.8">
      <c r="A19" s="23" t="s">
        <v>23</v>
      </c>
      <c r="B19" s="20" t="s">
        <v>24</v>
      </c>
      <c r="C19" s="20" t="s">
        <v>25</v>
      </c>
      <c r="D19" s="20" t="s">
        <v>26</v>
      </c>
      <c r="E19" s="24" t="s">
        <v>29</v>
      </c>
      <c r="F19" s="20"/>
      <c r="G19" s="21"/>
      <c r="H19" s="22"/>
      <c r="I19" s="18">
        <v>30000</v>
      </c>
      <c r="J19" s="22"/>
    </row>
    <row r="20" spans="1:10" ht="55.2">
      <c r="A20" s="23" t="s">
        <v>23</v>
      </c>
      <c r="B20" s="20" t="s">
        <v>24</v>
      </c>
      <c r="C20" s="20" t="s">
        <v>25</v>
      </c>
      <c r="D20" s="20" t="s">
        <v>26</v>
      </c>
      <c r="E20" s="20" t="s">
        <v>30</v>
      </c>
      <c r="F20" s="20"/>
      <c r="G20" s="21"/>
      <c r="H20" s="22"/>
      <c r="I20" s="18">
        <v>300000</v>
      </c>
      <c r="J20" s="22"/>
    </row>
    <row r="21" spans="1:10" ht="82.8">
      <c r="A21" s="23" t="s">
        <v>23</v>
      </c>
      <c r="B21" s="20" t="s">
        <v>24</v>
      </c>
      <c r="C21" s="20" t="s">
        <v>25</v>
      </c>
      <c r="D21" s="20" t="s">
        <v>26</v>
      </c>
      <c r="E21" s="24" t="s">
        <v>31</v>
      </c>
      <c r="F21" s="20"/>
      <c r="G21" s="21"/>
      <c r="H21" s="22"/>
      <c r="I21" s="18">
        <v>40000</v>
      </c>
      <c r="J21" s="22"/>
    </row>
    <row r="22" spans="1:10" ht="69">
      <c r="A22" s="23" t="s">
        <v>23</v>
      </c>
      <c r="B22" s="20" t="s">
        <v>24</v>
      </c>
      <c r="C22" s="20" t="s">
        <v>25</v>
      </c>
      <c r="D22" s="20" t="s">
        <v>26</v>
      </c>
      <c r="E22" s="20" t="s">
        <v>32</v>
      </c>
      <c r="F22" s="20"/>
      <c r="G22" s="21"/>
      <c r="H22" s="22"/>
      <c r="I22" s="18">
        <v>400000</v>
      </c>
      <c r="J22" s="22"/>
    </row>
    <row r="23" spans="1:10" ht="27.6">
      <c r="A23" s="23" t="s">
        <v>23</v>
      </c>
      <c r="B23" s="20" t="s">
        <v>24</v>
      </c>
      <c r="C23" s="20" t="s">
        <v>25</v>
      </c>
      <c r="D23" s="20" t="s">
        <v>26</v>
      </c>
      <c r="E23" s="24" t="s">
        <v>91</v>
      </c>
      <c r="F23" s="20"/>
      <c r="G23" s="21"/>
      <c r="H23" s="22"/>
      <c r="I23" s="28">
        <v>950000</v>
      </c>
      <c r="J23" s="22"/>
    </row>
    <row r="24" spans="1:10" ht="27.6">
      <c r="A24" s="23" t="s">
        <v>23</v>
      </c>
      <c r="B24" s="20" t="s">
        <v>24</v>
      </c>
      <c r="C24" s="20" t="s">
        <v>25</v>
      </c>
      <c r="D24" s="20" t="s">
        <v>26</v>
      </c>
      <c r="E24" s="20" t="s">
        <v>92</v>
      </c>
      <c r="F24" s="20"/>
      <c r="G24" s="21"/>
      <c r="H24" s="22"/>
      <c r="I24" s="28">
        <v>100000</v>
      </c>
      <c r="J24" s="22"/>
    </row>
    <row r="25" spans="1:10" ht="27.6">
      <c r="A25" s="23" t="s">
        <v>23</v>
      </c>
      <c r="B25" s="20" t="s">
        <v>24</v>
      </c>
      <c r="C25" s="20" t="s">
        <v>25</v>
      </c>
      <c r="D25" s="20" t="s">
        <v>26</v>
      </c>
      <c r="E25" s="24" t="s">
        <v>91</v>
      </c>
      <c r="F25" s="20"/>
      <c r="G25" s="21"/>
      <c r="H25" s="22"/>
      <c r="I25" s="28">
        <v>200000</v>
      </c>
      <c r="J25" s="22"/>
    </row>
    <row r="26" spans="1:10" ht="27" customHeight="1">
      <c r="A26" s="23" t="s">
        <v>23</v>
      </c>
      <c r="B26" s="20" t="s">
        <v>24</v>
      </c>
      <c r="C26" s="20" t="s">
        <v>25</v>
      </c>
      <c r="D26" s="20" t="s">
        <v>26</v>
      </c>
      <c r="E26" s="20" t="s">
        <v>33</v>
      </c>
      <c r="F26" s="20"/>
      <c r="G26" s="21"/>
      <c r="H26" s="22"/>
      <c r="I26" s="18">
        <v>400000</v>
      </c>
      <c r="J26" s="22"/>
    </row>
    <row r="27" spans="1:10" ht="28.5" customHeight="1">
      <c r="A27" s="19" t="s">
        <v>23</v>
      </c>
      <c r="B27" s="20" t="s">
        <v>24</v>
      </c>
      <c r="C27" s="20" t="s">
        <v>25</v>
      </c>
      <c r="D27" s="20" t="s">
        <v>26</v>
      </c>
      <c r="E27" s="20" t="s">
        <v>84</v>
      </c>
      <c r="F27" s="20"/>
      <c r="G27" s="21"/>
      <c r="H27" s="22"/>
      <c r="I27" s="18">
        <v>700000</v>
      </c>
      <c r="J27" s="22"/>
    </row>
    <row r="28" spans="1:10" ht="28.5" customHeight="1">
      <c r="A28" s="19" t="s">
        <v>117</v>
      </c>
      <c r="B28" s="45" t="s">
        <v>110</v>
      </c>
      <c r="C28" s="46" t="s">
        <v>111</v>
      </c>
      <c r="D28" s="47" t="s">
        <v>112</v>
      </c>
      <c r="E28" s="20" t="s">
        <v>114</v>
      </c>
      <c r="F28" s="20"/>
      <c r="G28" s="21"/>
      <c r="H28" s="22"/>
      <c r="I28" s="18">
        <v>120000</v>
      </c>
      <c r="J28" s="22"/>
    </row>
    <row r="29" spans="1:10" ht="28.5" customHeight="1">
      <c r="A29" s="40" t="s">
        <v>97</v>
      </c>
      <c r="B29" s="35"/>
      <c r="C29" s="35"/>
      <c r="D29" s="36" t="s">
        <v>96</v>
      </c>
      <c r="E29" s="35"/>
      <c r="F29" s="35"/>
      <c r="G29" s="37"/>
      <c r="H29" s="38"/>
      <c r="I29" s="39">
        <f>SUM(I30:I32)</f>
        <v>444410</v>
      </c>
      <c r="J29" s="38"/>
    </row>
    <row r="30" spans="1:10" ht="75" customHeight="1">
      <c r="A30" s="19" t="s">
        <v>95</v>
      </c>
      <c r="B30" s="20">
        <v>1200</v>
      </c>
      <c r="C30" s="20">
        <v>990</v>
      </c>
      <c r="D30" s="20" t="s">
        <v>94</v>
      </c>
      <c r="E30" s="20" t="s">
        <v>22</v>
      </c>
      <c r="F30" s="20"/>
      <c r="G30" s="21"/>
      <c r="H30" s="22"/>
      <c r="I30" s="28">
        <v>187260</v>
      </c>
      <c r="J30" s="22"/>
    </row>
    <row r="31" spans="1:10" ht="75" customHeight="1">
      <c r="A31" s="45" t="s">
        <v>118</v>
      </c>
      <c r="B31" s="45" t="s">
        <v>119</v>
      </c>
      <c r="C31" s="46" t="s">
        <v>120</v>
      </c>
      <c r="D31" s="47" t="s">
        <v>121</v>
      </c>
      <c r="E31" s="48" t="s">
        <v>22</v>
      </c>
      <c r="F31" s="48"/>
      <c r="G31" s="49"/>
      <c r="H31" s="50"/>
      <c r="I31" s="51">
        <v>77150</v>
      </c>
      <c r="J31" s="22"/>
    </row>
    <row r="32" spans="1:10" ht="75" customHeight="1">
      <c r="A32" s="45" t="s">
        <v>122</v>
      </c>
      <c r="B32" s="45" t="s">
        <v>123</v>
      </c>
      <c r="C32" s="46" t="s">
        <v>120</v>
      </c>
      <c r="D32" s="47" t="s">
        <v>124</v>
      </c>
      <c r="E32" s="48" t="s">
        <v>22</v>
      </c>
      <c r="F32" s="48"/>
      <c r="G32" s="49"/>
      <c r="H32" s="50"/>
      <c r="I32" s="51">
        <v>180000</v>
      </c>
      <c r="J32" s="22"/>
    </row>
    <row r="33" spans="1:11" ht="27.75" customHeight="1">
      <c r="A33" s="9" t="s">
        <v>35</v>
      </c>
      <c r="B33" s="10" t="s">
        <v>16</v>
      </c>
      <c r="C33" s="10" t="s">
        <v>16</v>
      </c>
      <c r="D33" s="10" t="s">
        <v>36</v>
      </c>
      <c r="E33" s="10" t="s">
        <v>16</v>
      </c>
      <c r="F33" s="10" t="s">
        <v>16</v>
      </c>
      <c r="G33" s="11"/>
      <c r="H33" s="12"/>
      <c r="I33" s="13">
        <v>50000</v>
      </c>
      <c r="J33" s="12">
        <v>0</v>
      </c>
    </row>
    <row r="34" spans="1:11" ht="41.4">
      <c r="A34" s="23" t="s">
        <v>37</v>
      </c>
      <c r="B34" s="20" t="s">
        <v>38</v>
      </c>
      <c r="C34" s="20" t="s">
        <v>39</v>
      </c>
      <c r="D34" s="20" t="s">
        <v>40</v>
      </c>
      <c r="E34" s="20" t="s">
        <v>34</v>
      </c>
      <c r="F34" s="20"/>
      <c r="G34" s="21"/>
      <c r="H34" s="22"/>
      <c r="I34" s="18">
        <v>50000</v>
      </c>
      <c r="J34" s="22">
        <v>0</v>
      </c>
    </row>
    <row r="35" spans="1:11" ht="29.25" customHeight="1">
      <c r="A35" s="9" t="s">
        <v>41</v>
      </c>
      <c r="B35" s="10" t="s">
        <v>16</v>
      </c>
      <c r="C35" s="10" t="s">
        <v>16</v>
      </c>
      <c r="D35" s="10" t="s">
        <v>42</v>
      </c>
      <c r="E35" s="10" t="s">
        <v>16</v>
      </c>
      <c r="F35" s="10" t="s">
        <v>16</v>
      </c>
      <c r="G35" s="11"/>
      <c r="H35" s="12"/>
      <c r="I35" s="13">
        <v>50000</v>
      </c>
      <c r="J35" s="12">
        <v>0</v>
      </c>
    </row>
    <row r="36" spans="1:11" ht="19.5" customHeight="1">
      <c r="A36" s="23" t="s">
        <v>43</v>
      </c>
      <c r="B36" s="20" t="s">
        <v>44</v>
      </c>
      <c r="C36" s="20" t="s">
        <v>45</v>
      </c>
      <c r="D36" s="20" t="s">
        <v>46</v>
      </c>
      <c r="E36" s="20" t="s">
        <v>22</v>
      </c>
      <c r="F36" s="20"/>
      <c r="G36" s="21"/>
      <c r="H36" s="22"/>
      <c r="I36" s="18">
        <v>50000</v>
      </c>
      <c r="J36" s="22">
        <v>0</v>
      </c>
    </row>
    <row r="37" spans="1:11" ht="27.6">
      <c r="A37" s="9" t="s">
        <v>47</v>
      </c>
      <c r="B37" s="10" t="s">
        <v>16</v>
      </c>
      <c r="C37" s="10" t="s">
        <v>16</v>
      </c>
      <c r="D37" s="10" t="s">
        <v>48</v>
      </c>
      <c r="E37" s="10" t="s">
        <v>16</v>
      </c>
      <c r="F37" s="10" t="s">
        <v>16</v>
      </c>
      <c r="G37" s="11"/>
      <c r="H37" s="12"/>
      <c r="I37" s="13">
        <f>SUM(I38:I56)</f>
        <v>8793264</v>
      </c>
      <c r="J37" s="12">
        <v>0</v>
      </c>
    </row>
    <row r="38" spans="1:11" ht="82.8">
      <c r="A38" s="52" t="s">
        <v>49</v>
      </c>
      <c r="B38" s="20" t="s">
        <v>50</v>
      </c>
      <c r="C38" s="20" t="s">
        <v>51</v>
      </c>
      <c r="D38" s="20" t="s">
        <v>52</v>
      </c>
      <c r="E38" s="24" t="s">
        <v>53</v>
      </c>
      <c r="F38" s="20"/>
      <c r="G38" s="21"/>
      <c r="H38" s="22"/>
      <c r="I38" s="18">
        <v>700000</v>
      </c>
      <c r="J38" s="22">
        <v>0</v>
      </c>
    </row>
    <row r="39" spans="1:11" ht="41.4">
      <c r="A39" s="53" t="s">
        <v>49</v>
      </c>
      <c r="B39" s="25" t="s">
        <v>50</v>
      </c>
      <c r="C39" s="25" t="s">
        <v>51</v>
      </c>
      <c r="D39" s="25" t="s">
        <v>52</v>
      </c>
      <c r="E39" s="44" t="s">
        <v>100</v>
      </c>
      <c r="F39" s="25"/>
      <c r="G39" s="26"/>
      <c r="H39" s="27"/>
      <c r="I39" s="28">
        <v>120000</v>
      </c>
      <c r="J39" s="22"/>
    </row>
    <row r="40" spans="1:11" ht="55.2">
      <c r="A40" s="53" t="s">
        <v>49</v>
      </c>
      <c r="B40" s="25" t="s">
        <v>50</v>
      </c>
      <c r="C40" s="25" t="s">
        <v>51</v>
      </c>
      <c r="D40" s="25" t="s">
        <v>52</v>
      </c>
      <c r="E40" s="1" t="s">
        <v>101</v>
      </c>
      <c r="F40" s="25"/>
      <c r="G40" s="26"/>
      <c r="H40" s="27"/>
      <c r="I40" s="28">
        <v>30000</v>
      </c>
      <c r="J40" s="22"/>
    </row>
    <row r="41" spans="1:11" ht="83.4" customHeight="1">
      <c r="A41" s="52" t="s">
        <v>49</v>
      </c>
      <c r="B41" s="20" t="s">
        <v>50</v>
      </c>
      <c r="C41" s="20" t="s">
        <v>51</v>
      </c>
      <c r="D41" s="20" t="s">
        <v>52</v>
      </c>
      <c r="E41" s="24" t="s">
        <v>102</v>
      </c>
      <c r="F41" s="20"/>
      <c r="G41" s="21"/>
      <c r="H41" s="22"/>
      <c r="I41" s="18">
        <v>222773.67</v>
      </c>
      <c r="J41" s="22">
        <v>0</v>
      </c>
    </row>
    <row r="42" spans="1:11" ht="91.95" customHeight="1">
      <c r="A42" s="52" t="s">
        <v>49</v>
      </c>
      <c r="B42" s="20" t="s">
        <v>50</v>
      </c>
      <c r="C42" s="20" t="s">
        <v>51</v>
      </c>
      <c r="D42" s="20" t="s">
        <v>52</v>
      </c>
      <c r="E42" s="24" t="s">
        <v>103</v>
      </c>
      <c r="F42" s="20"/>
      <c r="G42" s="21"/>
      <c r="H42" s="22"/>
      <c r="I42" s="18">
        <v>27226.33</v>
      </c>
      <c r="J42" s="22"/>
    </row>
    <row r="43" spans="1:11" ht="91.2" customHeight="1">
      <c r="A43" s="53" t="s">
        <v>49</v>
      </c>
      <c r="B43" s="25" t="s">
        <v>50</v>
      </c>
      <c r="C43" s="25" t="s">
        <v>51</v>
      </c>
      <c r="D43" s="25" t="s">
        <v>52</v>
      </c>
      <c r="E43" s="1" t="s">
        <v>113</v>
      </c>
      <c r="F43" s="25"/>
      <c r="G43" s="26"/>
      <c r="H43" s="27"/>
      <c r="I43" s="28">
        <v>200500</v>
      </c>
      <c r="J43" s="22"/>
    </row>
    <row r="44" spans="1:11" ht="93.6" customHeight="1">
      <c r="A44" s="53" t="s">
        <v>49</v>
      </c>
      <c r="B44" s="25" t="s">
        <v>50</v>
      </c>
      <c r="C44" s="25" t="s">
        <v>51</v>
      </c>
      <c r="D44" s="25" t="s">
        <v>52</v>
      </c>
      <c r="E44" s="1" t="s">
        <v>108</v>
      </c>
      <c r="F44" s="25"/>
      <c r="G44" s="26"/>
      <c r="H44" s="27"/>
      <c r="I44" s="28">
        <v>49500</v>
      </c>
      <c r="J44" s="22"/>
    </row>
    <row r="45" spans="1:11" ht="67.5" customHeight="1">
      <c r="A45" s="53" t="s">
        <v>49</v>
      </c>
      <c r="B45" s="25" t="s">
        <v>50</v>
      </c>
      <c r="C45" s="25" t="s">
        <v>51</v>
      </c>
      <c r="D45" s="25" t="s">
        <v>52</v>
      </c>
      <c r="E45" s="1" t="s">
        <v>104</v>
      </c>
      <c r="F45" s="25"/>
      <c r="G45" s="26"/>
      <c r="H45" s="27"/>
      <c r="I45" s="28">
        <v>200500</v>
      </c>
      <c r="J45" s="22"/>
    </row>
    <row r="46" spans="1:11" ht="81" customHeight="1">
      <c r="A46" s="53" t="s">
        <v>49</v>
      </c>
      <c r="B46" s="25" t="s">
        <v>50</v>
      </c>
      <c r="C46" s="25" t="s">
        <v>51</v>
      </c>
      <c r="D46" s="25" t="s">
        <v>52</v>
      </c>
      <c r="E46" s="1" t="s">
        <v>105</v>
      </c>
      <c r="F46" s="25"/>
      <c r="G46" s="26"/>
      <c r="H46" s="27"/>
      <c r="I46" s="28">
        <v>49500</v>
      </c>
      <c r="J46" s="22"/>
    </row>
    <row r="47" spans="1:11" ht="67.5" customHeight="1">
      <c r="A47" s="53" t="s">
        <v>49</v>
      </c>
      <c r="B47" s="25" t="s">
        <v>50</v>
      </c>
      <c r="C47" s="25" t="s">
        <v>51</v>
      </c>
      <c r="D47" s="25" t="s">
        <v>52</v>
      </c>
      <c r="E47" s="1" t="s">
        <v>89</v>
      </c>
      <c r="F47" s="25"/>
      <c r="G47" s="26"/>
      <c r="H47" s="27"/>
      <c r="I47" s="28">
        <v>49000</v>
      </c>
      <c r="J47" s="27"/>
    </row>
    <row r="48" spans="1:11" ht="70.5" customHeight="1">
      <c r="A48" s="53">
        <v>1217323</v>
      </c>
      <c r="B48" s="25" t="s">
        <v>87</v>
      </c>
      <c r="C48" s="25" t="s">
        <v>51</v>
      </c>
      <c r="D48" s="25" t="s">
        <v>86</v>
      </c>
      <c r="E48" s="1" t="s">
        <v>106</v>
      </c>
      <c r="F48" s="25"/>
      <c r="G48" s="26"/>
      <c r="H48" s="27"/>
      <c r="I48" s="28">
        <v>129404.27</v>
      </c>
      <c r="J48" s="22"/>
      <c r="K48" s="33"/>
    </row>
    <row r="49" spans="1:10" ht="70.5" customHeight="1">
      <c r="A49" s="53">
        <v>1217323</v>
      </c>
      <c r="B49" s="25" t="s">
        <v>87</v>
      </c>
      <c r="C49" s="25" t="s">
        <v>51</v>
      </c>
      <c r="D49" s="25" t="s">
        <v>86</v>
      </c>
      <c r="E49" s="1" t="s">
        <v>107</v>
      </c>
      <c r="F49" s="25"/>
      <c r="G49" s="26"/>
      <c r="H49" s="27"/>
      <c r="I49" s="28">
        <v>20595.73</v>
      </c>
      <c r="J49" s="22"/>
    </row>
    <row r="50" spans="1:10" ht="70.5" customHeight="1">
      <c r="A50" s="58">
        <v>1217363</v>
      </c>
      <c r="B50" s="59">
        <v>7363</v>
      </c>
      <c r="C50" s="59" t="s">
        <v>129</v>
      </c>
      <c r="D50" s="59" t="s">
        <v>128</v>
      </c>
      <c r="E50" s="60" t="s">
        <v>89</v>
      </c>
      <c r="F50" s="59"/>
      <c r="G50" s="61"/>
      <c r="H50" s="62"/>
      <c r="I50" s="63">
        <v>3000000</v>
      </c>
      <c r="J50" s="22"/>
    </row>
    <row r="51" spans="1:10" ht="61.2" customHeight="1">
      <c r="A51" s="53">
        <v>1217461</v>
      </c>
      <c r="B51" s="25" t="s">
        <v>55</v>
      </c>
      <c r="C51" s="25" t="s">
        <v>56</v>
      </c>
      <c r="D51" s="25" t="s">
        <v>57</v>
      </c>
      <c r="E51" s="1" t="s">
        <v>85</v>
      </c>
      <c r="F51" s="25"/>
      <c r="G51" s="26"/>
      <c r="H51" s="27"/>
      <c r="I51" s="28">
        <v>769500</v>
      </c>
      <c r="J51" s="22"/>
    </row>
    <row r="52" spans="1:10" s="34" customFormat="1" ht="82.8">
      <c r="A52" s="41" t="s">
        <v>54</v>
      </c>
      <c r="B52" s="42">
        <v>7461</v>
      </c>
      <c r="C52" s="42" t="s">
        <v>56</v>
      </c>
      <c r="D52" s="25" t="s">
        <v>57</v>
      </c>
      <c r="E52" s="25" t="s">
        <v>98</v>
      </c>
      <c r="F52" s="25"/>
      <c r="G52" s="26"/>
      <c r="H52" s="27"/>
      <c r="I52" s="28">
        <v>45000</v>
      </c>
      <c r="J52" s="27"/>
    </row>
    <row r="53" spans="1:10" s="34" customFormat="1" ht="69">
      <c r="A53" s="52" t="s">
        <v>54</v>
      </c>
      <c r="B53" s="20" t="s">
        <v>55</v>
      </c>
      <c r="C53" s="20" t="s">
        <v>56</v>
      </c>
      <c r="D53" s="20" t="s">
        <v>57</v>
      </c>
      <c r="E53" s="25" t="s">
        <v>88</v>
      </c>
      <c r="F53" s="25"/>
      <c r="G53" s="26"/>
      <c r="H53" s="27"/>
      <c r="I53" s="28">
        <v>45000</v>
      </c>
      <c r="J53" s="27"/>
    </row>
    <row r="54" spans="1:10" ht="71.25" customHeight="1">
      <c r="A54" s="52" t="s">
        <v>54</v>
      </c>
      <c r="B54" s="20" t="s">
        <v>55</v>
      </c>
      <c r="C54" s="20" t="s">
        <v>56</v>
      </c>
      <c r="D54" s="20" t="s">
        <v>57</v>
      </c>
      <c r="E54" s="20" t="s">
        <v>58</v>
      </c>
      <c r="F54" s="20"/>
      <c r="G54" s="21"/>
      <c r="H54" s="22"/>
      <c r="I54" s="18">
        <v>1834764</v>
      </c>
      <c r="J54" s="22">
        <v>0</v>
      </c>
    </row>
    <row r="55" spans="1:10" ht="71.25" customHeight="1">
      <c r="A55" s="52" t="s">
        <v>59</v>
      </c>
      <c r="B55" s="20" t="s">
        <v>60</v>
      </c>
      <c r="C55" s="20" t="s">
        <v>61</v>
      </c>
      <c r="D55" s="20" t="s">
        <v>62</v>
      </c>
      <c r="E55" s="20" t="s">
        <v>93</v>
      </c>
      <c r="F55" s="20"/>
      <c r="G55" s="21"/>
      <c r="H55" s="22"/>
      <c r="I55" s="18">
        <v>700000</v>
      </c>
      <c r="J55" s="22"/>
    </row>
    <row r="56" spans="1:10" ht="27.6">
      <c r="A56" s="52" t="s">
        <v>59</v>
      </c>
      <c r="B56" s="20" t="s">
        <v>60</v>
      </c>
      <c r="C56" s="20" t="s">
        <v>61</v>
      </c>
      <c r="D56" s="20" t="s">
        <v>62</v>
      </c>
      <c r="E56" s="20" t="s">
        <v>63</v>
      </c>
      <c r="F56" s="20"/>
      <c r="G56" s="21"/>
      <c r="H56" s="22"/>
      <c r="I56" s="18">
        <v>600000</v>
      </c>
      <c r="J56" s="22">
        <v>0</v>
      </c>
    </row>
    <row r="57" spans="1:10" ht="41.4">
      <c r="A57" s="54" t="s">
        <v>64</v>
      </c>
      <c r="B57" s="10" t="s">
        <v>16</v>
      </c>
      <c r="C57" s="10" t="s">
        <v>16</v>
      </c>
      <c r="D57" s="10" t="s">
        <v>65</v>
      </c>
      <c r="E57" s="10" t="s">
        <v>16</v>
      </c>
      <c r="F57" s="10" t="s">
        <v>16</v>
      </c>
      <c r="G57" s="11"/>
      <c r="H57" s="12"/>
      <c r="I57" s="13">
        <f>SUM(I58:I62)</f>
        <v>4400000</v>
      </c>
      <c r="J57" s="12">
        <v>0</v>
      </c>
    </row>
    <row r="58" spans="1:10" ht="41.4">
      <c r="A58" s="52" t="s">
        <v>66</v>
      </c>
      <c r="B58" s="20" t="s">
        <v>19</v>
      </c>
      <c r="C58" s="20" t="s">
        <v>20</v>
      </c>
      <c r="D58" s="20" t="s">
        <v>21</v>
      </c>
      <c r="E58" s="24" t="s">
        <v>22</v>
      </c>
      <c r="F58" s="20"/>
      <c r="G58" s="21"/>
      <c r="H58" s="22"/>
      <c r="I58" s="18">
        <v>10000</v>
      </c>
      <c r="J58" s="22">
        <v>0</v>
      </c>
    </row>
    <row r="59" spans="1:10" ht="69">
      <c r="A59" s="14">
        <v>1617330</v>
      </c>
      <c r="B59" s="15">
        <v>7330</v>
      </c>
      <c r="C59" s="15">
        <v>443</v>
      </c>
      <c r="D59" s="15" t="s">
        <v>109</v>
      </c>
      <c r="E59" s="15" t="s">
        <v>116</v>
      </c>
      <c r="F59" s="20"/>
      <c r="G59" s="21"/>
      <c r="H59" s="22"/>
      <c r="I59" s="18">
        <v>49000</v>
      </c>
      <c r="J59" s="22"/>
    </row>
    <row r="60" spans="1:10" ht="54" customHeight="1">
      <c r="A60" s="14">
        <v>1617330</v>
      </c>
      <c r="B60" s="15">
        <v>7330</v>
      </c>
      <c r="C60" s="15">
        <v>443</v>
      </c>
      <c r="D60" s="15" t="s">
        <v>109</v>
      </c>
      <c r="E60" s="15" t="s">
        <v>115</v>
      </c>
      <c r="F60" s="15"/>
      <c r="G60" s="16"/>
      <c r="H60" s="17"/>
      <c r="I60" s="43">
        <v>951000</v>
      </c>
      <c r="J60" s="17"/>
    </row>
    <row r="61" spans="1:10" ht="138">
      <c r="A61" s="52" t="s">
        <v>67</v>
      </c>
      <c r="B61" s="20" t="s">
        <v>68</v>
      </c>
      <c r="C61" s="20" t="s">
        <v>51</v>
      </c>
      <c r="D61" s="20" t="s">
        <v>69</v>
      </c>
      <c r="E61" s="24" t="s">
        <v>70</v>
      </c>
      <c r="F61" s="20"/>
      <c r="G61" s="21"/>
      <c r="H61" s="22"/>
      <c r="I61" s="18">
        <v>390000</v>
      </c>
      <c r="J61" s="22">
        <v>0</v>
      </c>
    </row>
    <row r="62" spans="1:10" ht="57.6" customHeight="1">
      <c r="A62" s="14" t="s">
        <v>71</v>
      </c>
      <c r="B62" s="15" t="s">
        <v>72</v>
      </c>
      <c r="C62" s="15" t="s">
        <v>73</v>
      </c>
      <c r="D62" s="15" t="s">
        <v>74</v>
      </c>
      <c r="E62" s="15" t="s">
        <v>75</v>
      </c>
      <c r="F62" s="15"/>
      <c r="G62" s="16"/>
      <c r="H62" s="17"/>
      <c r="I62" s="43">
        <v>3000000</v>
      </c>
      <c r="J62" s="17">
        <v>0</v>
      </c>
    </row>
    <row r="63" spans="1:10" ht="56.4" customHeight="1">
      <c r="A63" s="54" t="s">
        <v>76</v>
      </c>
      <c r="B63" s="10" t="s">
        <v>16</v>
      </c>
      <c r="C63" s="10" t="s">
        <v>16</v>
      </c>
      <c r="D63" s="10" t="s">
        <v>77</v>
      </c>
      <c r="E63" s="10" t="s">
        <v>16</v>
      </c>
      <c r="F63" s="10" t="s">
        <v>16</v>
      </c>
      <c r="G63" s="11"/>
      <c r="H63" s="12"/>
      <c r="I63" s="13">
        <v>150000</v>
      </c>
      <c r="J63" s="12">
        <v>0</v>
      </c>
    </row>
    <row r="64" spans="1:10" ht="41.4">
      <c r="A64" s="52" t="s">
        <v>78</v>
      </c>
      <c r="B64" s="20" t="s">
        <v>19</v>
      </c>
      <c r="C64" s="20" t="s">
        <v>20</v>
      </c>
      <c r="D64" s="20" t="s">
        <v>21</v>
      </c>
      <c r="E64" s="20" t="s">
        <v>22</v>
      </c>
      <c r="F64" s="20"/>
      <c r="G64" s="21"/>
      <c r="H64" s="22"/>
      <c r="I64" s="18">
        <v>150000</v>
      </c>
      <c r="J64" s="22">
        <v>0</v>
      </c>
    </row>
    <row r="65" spans="1:10">
      <c r="A65" s="29" t="s">
        <v>80</v>
      </c>
      <c r="B65" s="29" t="s">
        <v>80</v>
      </c>
      <c r="C65" s="29" t="s">
        <v>80</v>
      </c>
      <c r="D65" s="30" t="s">
        <v>79</v>
      </c>
      <c r="E65" s="30" t="s">
        <v>80</v>
      </c>
      <c r="F65" s="30" t="s">
        <v>80</v>
      </c>
      <c r="G65" s="31"/>
      <c r="H65" s="31"/>
      <c r="I65" s="32">
        <f>I14+I29+I33+I35+I37+I57+I63</f>
        <v>18229174</v>
      </c>
      <c r="J65" s="31" t="s">
        <v>80</v>
      </c>
    </row>
    <row r="66" spans="1:10">
      <c r="I66" s="33"/>
    </row>
    <row r="67" spans="1:10">
      <c r="A67" s="56"/>
      <c r="B67" s="56"/>
      <c r="C67" s="56"/>
      <c r="D67" s="56"/>
      <c r="E67" s="56"/>
      <c r="F67" s="56"/>
      <c r="G67" s="56"/>
      <c r="H67" s="56"/>
      <c r="I67" s="56"/>
      <c r="J67" s="56"/>
    </row>
    <row r="68" spans="1:10" ht="15.6">
      <c r="B68" s="57" t="s">
        <v>125</v>
      </c>
      <c r="C68"/>
      <c r="D68"/>
      <c r="E68" s="57"/>
      <c r="F68" s="55"/>
      <c r="G68" s="55"/>
      <c r="H68" s="55"/>
    </row>
    <row r="69" spans="1:10" ht="28.2" customHeight="1">
      <c r="B69" s="57" t="s">
        <v>126</v>
      </c>
      <c r="C69" s="57"/>
      <c r="D69" s="57"/>
      <c r="I69" s="57" t="s">
        <v>127</v>
      </c>
    </row>
    <row r="70" spans="1:10">
      <c r="B70"/>
      <c r="C70"/>
      <c r="D70"/>
      <c r="E70"/>
    </row>
  </sheetData>
  <mergeCells count="2">
    <mergeCell ref="A8:J8"/>
    <mergeCell ref="A9:J9"/>
  </mergeCells>
  <phoneticPr fontId="5" type="noConversion"/>
  <printOptions horizontalCentered="1"/>
  <pageMargins left="0.19685039370078741" right="0.19685039370078741" top="1.1811023622047245" bottom="0.19685039370078741" header="0" footer="0"/>
  <pageSetup paperSize="9" scale="75" fitToHeight="500" orientation="landscape" r:id="rId1"/>
  <rowBreaks count="4" manualBreakCount="4">
    <brk id="17" max="9" man="1"/>
    <brk id="30" max="9" man="1"/>
    <brk id="42" max="9" man="1"/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2021-07-28T12:06:25Z</cp:lastPrinted>
  <dcterms:created xsi:type="dcterms:W3CDTF">2021-02-05T12:57:51Z</dcterms:created>
  <dcterms:modified xsi:type="dcterms:W3CDTF">2021-08-05T09:22:41Z</dcterms:modified>
</cp:coreProperties>
</file>